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FINANCNI MODELY\1 - KONCESE KLIENTI\Loděnice\01_Zadávací dokumentace_Lod\"/>
    </mc:Choice>
  </mc:AlternateContent>
  <bookViews>
    <workbookView xWindow="240" yWindow="120" windowWidth="20120" windowHeight="6990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List1!$A$9:$F$110</definedName>
  </definedNames>
  <calcPr calcId="162913"/>
</workbook>
</file>

<file path=xl/calcChain.xml><?xml version="1.0" encoding="utf-8"?>
<calcChain xmlns="http://schemas.openxmlformats.org/spreadsheetml/2006/main">
  <c r="E109" i="1" l="1"/>
  <c r="E111" i="1" s="1"/>
</calcChain>
</file>

<file path=xl/sharedStrings.xml><?xml version="1.0" encoding="utf-8"?>
<sst xmlns="http://schemas.openxmlformats.org/spreadsheetml/2006/main" count="498" uniqueCount="92">
  <si>
    <t>Ulice</t>
  </si>
  <si>
    <t>Druh potrubí</t>
  </si>
  <si>
    <t>Rok výstavby</t>
  </si>
  <si>
    <t>DN</t>
  </si>
  <si>
    <t>Materiál</t>
  </si>
  <si>
    <t>Délka (m)</t>
  </si>
  <si>
    <t>Hluboká cesta</t>
  </si>
  <si>
    <t>2012</t>
  </si>
  <si>
    <t>250</t>
  </si>
  <si>
    <t>Pražská</t>
  </si>
  <si>
    <t>2011</t>
  </si>
  <si>
    <t>80</t>
  </si>
  <si>
    <t>U hřiště</t>
  </si>
  <si>
    <t>300</t>
  </si>
  <si>
    <t>neznámý (*)</t>
  </si>
  <si>
    <t>Bez ulice</t>
  </si>
  <si>
    <t>110</t>
  </si>
  <si>
    <t>400</t>
  </si>
  <si>
    <t>Na Brance</t>
  </si>
  <si>
    <t>2008</t>
  </si>
  <si>
    <t>Šeříková</t>
  </si>
  <si>
    <t>Na Výsluní</t>
  </si>
  <si>
    <t>90</t>
  </si>
  <si>
    <t>Za Vinicí</t>
  </si>
  <si>
    <t>Husovo nám.</t>
  </si>
  <si>
    <t>Ve Chmelničkách</t>
  </si>
  <si>
    <t>100</t>
  </si>
  <si>
    <t>Školní</t>
  </si>
  <si>
    <t>Sedlecká</t>
  </si>
  <si>
    <t>Karlštejnská</t>
  </si>
  <si>
    <t>1. máje</t>
  </si>
  <si>
    <t>75</t>
  </si>
  <si>
    <t>63</t>
  </si>
  <si>
    <t>V Chaloupkách</t>
  </si>
  <si>
    <t>2021</t>
  </si>
  <si>
    <t>200</t>
  </si>
  <si>
    <t>Plzeňská</t>
  </si>
  <si>
    <t>Havířská</t>
  </si>
  <si>
    <t>9. května</t>
  </si>
  <si>
    <t>Ke brodu</t>
  </si>
  <si>
    <t>Ostrovní</t>
  </si>
  <si>
    <t>Za GZ</t>
  </si>
  <si>
    <t>Druhá</t>
  </si>
  <si>
    <t>Na Hrázi</t>
  </si>
  <si>
    <t>Horní</t>
  </si>
  <si>
    <t>Tyršova</t>
  </si>
  <si>
    <t>40</t>
  </si>
  <si>
    <t>Havlíčkova</t>
  </si>
  <si>
    <t>Palackého</t>
  </si>
  <si>
    <t>Chocova</t>
  </si>
  <si>
    <t>2015</t>
  </si>
  <si>
    <t>Tovární</t>
  </si>
  <si>
    <t>Dálniční</t>
  </si>
  <si>
    <t>U trati</t>
  </si>
  <si>
    <t>50</t>
  </si>
  <si>
    <t>Vrážská</t>
  </si>
  <si>
    <t>Pod Hřebenem</t>
  </si>
  <si>
    <t>V závětří</t>
  </si>
  <si>
    <t>První</t>
  </si>
  <si>
    <t>Čapkova</t>
  </si>
  <si>
    <t>K Hůrce</t>
  </si>
  <si>
    <t>U Hřbitova</t>
  </si>
  <si>
    <t>Žižkova</t>
  </si>
  <si>
    <t xml:space="preserve">gravitační </t>
  </si>
  <si>
    <t>výtlačné</t>
  </si>
  <si>
    <t xml:space="preserve">výtlačné </t>
  </si>
  <si>
    <t>PVC</t>
  </si>
  <si>
    <t>PE</t>
  </si>
  <si>
    <t>PP</t>
  </si>
  <si>
    <t>Seznam Vodohospodářského majetku</t>
  </si>
  <si>
    <t>KANALIZACE – majetková evidence:</t>
  </si>
  <si>
    <t>2102-686328-00233510-3/2 - Loděnice - stoková síť</t>
  </si>
  <si>
    <t>2102-686328-00233510-4/1 - Loděnice - ČOV</t>
  </si>
  <si>
    <t>Čistírna odpadních vod – ČOV Loděnice  (kapacita ČOV 2000 EO)</t>
  </si>
  <si>
    <t>Nemovitý majetek, který bude součástí koncesní smlouvy :</t>
  </si>
  <si>
    <t>Obec, katastrální území:</t>
  </si>
  <si>
    <t>Parcela:</t>
  </si>
  <si>
    <t>Pozemky ČOV:</t>
  </si>
  <si>
    <t>Celková délka stokové sítě</t>
  </si>
  <si>
    <t>kamenina</t>
  </si>
  <si>
    <t>m</t>
  </si>
  <si>
    <t xml:space="preserve">ČOV – stavební část, stojní technologie a elektročást </t>
  </si>
  <si>
    <t>1. linka ČOV (1000 EO) dokončena v roce 2012</t>
  </si>
  <si>
    <t>2. linka ČOV (1000 EO) dokončena v roce 2016</t>
  </si>
  <si>
    <t>Loděnice, k.ú Loděnice</t>
  </si>
  <si>
    <t>Výměra:</t>
  </si>
  <si>
    <t>LV:</t>
  </si>
  <si>
    <t>1700/21</t>
  </si>
  <si>
    <t>165 m2</t>
  </si>
  <si>
    <t>Příloha č. 2 Koncesní smlouvy</t>
  </si>
  <si>
    <t>Gravitační stoky - celkem</t>
  </si>
  <si>
    <t>Výtlačné řady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</si>
</sst>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u/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4" fillId="0" borderId="0" xfId="0" applyFont="1"/>
    <xf numFmtId="165" fontId="9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10" fillId="0" borderId="0" xfId="0" applyFont="1"/>
    <xf numFmtId="0" fontId="11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</cellXfs>
  <cellStyles count="1">
    <cellStyle name="Normální" xfId="0" builtinId="0"/>
  </cellStyles>
  <dxfs count="1"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tabSelected="1" topLeftCell="A34" workbookViewId="0">
      <selection activeCell="B124" sqref="B124"/>
    </sheetView>
  </sheetViews>
  <sheetFormatPr defaultRowHeight="14.5" x14ac:dyDescent="0.35"/>
  <cols>
    <col min="1" max="1" width="21.54296875" customWidth="1"/>
    <col min="2" max="2" width="14.26953125" style="6" customWidth="1"/>
    <col min="3" max="3" width="12.54296875" style="7" customWidth="1"/>
    <col min="4" max="4" width="12.26953125" style="7" customWidth="1"/>
    <col min="5" max="5" width="12.26953125" customWidth="1"/>
    <col min="6" max="6" width="12.81640625" style="3" customWidth="1"/>
  </cols>
  <sheetData>
    <row r="1" spans="1:6" ht="15.5" customHeight="1" x14ac:dyDescent="0.35">
      <c r="D1" s="22" t="s">
        <v>89</v>
      </c>
      <c r="E1" s="22"/>
      <c r="F1" s="22"/>
    </row>
    <row r="2" spans="1:6" ht="9.75" customHeight="1" thickBot="1" x14ac:dyDescent="0.4">
      <c r="D2" s="22"/>
      <c r="E2" s="22"/>
      <c r="F2" s="22"/>
    </row>
    <row r="3" spans="1:6" ht="24" customHeight="1" thickBot="1" x14ac:dyDescent="0.4">
      <c r="A3" s="23" t="s">
        <v>69</v>
      </c>
      <c r="B3" s="24"/>
      <c r="C3" s="24"/>
      <c r="D3" s="24"/>
      <c r="E3" s="24"/>
      <c r="F3" s="25"/>
    </row>
    <row r="5" spans="1:6" ht="18.75" customHeight="1" x14ac:dyDescent="0.35">
      <c r="A5" s="10" t="s">
        <v>70</v>
      </c>
    </row>
    <row r="6" spans="1:6" x14ac:dyDescent="0.35">
      <c r="A6" s="15" t="s">
        <v>71</v>
      </c>
      <c r="B6" s="8"/>
      <c r="C6" s="9"/>
      <c r="D6" s="9"/>
    </row>
    <row r="7" spans="1:6" x14ac:dyDescent="0.35">
      <c r="A7" s="15" t="s">
        <v>72</v>
      </c>
      <c r="B7" s="8"/>
      <c r="C7" s="9"/>
      <c r="D7" s="9"/>
    </row>
    <row r="9" spans="1:6" s="6" customFormat="1" x14ac:dyDescent="0.35">
      <c r="A9" s="13" t="s">
        <v>0</v>
      </c>
      <c r="B9" s="13" t="s">
        <v>1</v>
      </c>
      <c r="C9" s="14" t="s">
        <v>3</v>
      </c>
      <c r="D9" s="14" t="s">
        <v>4</v>
      </c>
      <c r="E9" s="13" t="s">
        <v>5</v>
      </c>
      <c r="F9" s="14" t="s">
        <v>2</v>
      </c>
    </row>
    <row r="10" spans="1:6" s="6" customFormat="1" x14ac:dyDescent="0.35">
      <c r="A10" s="4" t="s">
        <v>30</v>
      </c>
      <c r="B10" s="4" t="s">
        <v>65</v>
      </c>
      <c r="C10" s="5" t="s">
        <v>31</v>
      </c>
      <c r="D10" s="5" t="s">
        <v>67</v>
      </c>
      <c r="E10" s="2">
        <v>0.39661064030103899</v>
      </c>
      <c r="F10" s="1"/>
    </row>
    <row r="11" spans="1:6" s="6" customFormat="1" x14ac:dyDescent="0.35">
      <c r="A11" s="4" t="s">
        <v>30</v>
      </c>
      <c r="B11" s="4" t="s">
        <v>65</v>
      </c>
      <c r="C11" s="5" t="s">
        <v>54</v>
      </c>
      <c r="D11" s="5" t="s">
        <v>67</v>
      </c>
      <c r="E11" s="2">
        <v>80.384245257437271</v>
      </c>
      <c r="F11" s="1"/>
    </row>
    <row r="12" spans="1:6" s="6" customFormat="1" x14ac:dyDescent="0.35">
      <c r="A12" s="4" t="s">
        <v>38</v>
      </c>
      <c r="B12" s="4" t="s">
        <v>63</v>
      </c>
      <c r="C12" s="5" t="s">
        <v>13</v>
      </c>
      <c r="D12" s="5" t="s">
        <v>68</v>
      </c>
      <c r="E12" s="2">
        <v>41.087598842796602</v>
      </c>
      <c r="F12" s="1"/>
    </row>
    <row r="13" spans="1:6" s="6" customFormat="1" x14ac:dyDescent="0.35">
      <c r="A13" s="4" t="s">
        <v>38</v>
      </c>
      <c r="B13" s="4" t="s">
        <v>63</v>
      </c>
      <c r="C13" s="5" t="s">
        <v>8</v>
      </c>
      <c r="D13" s="5" t="s">
        <v>68</v>
      </c>
      <c r="E13" s="2">
        <v>89.137646488878389</v>
      </c>
      <c r="F13" s="1"/>
    </row>
    <row r="14" spans="1:6" s="6" customFormat="1" x14ac:dyDescent="0.35">
      <c r="A14" s="4" t="s">
        <v>15</v>
      </c>
      <c r="B14" s="4" t="s">
        <v>63</v>
      </c>
      <c r="C14" s="5" t="s">
        <v>8</v>
      </c>
      <c r="D14" s="5" t="s">
        <v>66</v>
      </c>
      <c r="E14" s="2">
        <v>50.279734766581058</v>
      </c>
      <c r="F14" s="1" t="s">
        <v>10</v>
      </c>
    </row>
    <row r="15" spans="1:6" s="6" customFormat="1" x14ac:dyDescent="0.35">
      <c r="A15" s="4" t="s">
        <v>15</v>
      </c>
      <c r="B15" s="4" t="s">
        <v>63</v>
      </c>
      <c r="C15" s="5" t="s">
        <v>8</v>
      </c>
      <c r="D15" s="5" t="s">
        <v>14</v>
      </c>
      <c r="E15" s="2">
        <v>37.273267889787199</v>
      </c>
      <c r="F15" s="1" t="s">
        <v>10</v>
      </c>
    </row>
    <row r="16" spans="1:6" s="6" customFormat="1" x14ac:dyDescent="0.35">
      <c r="A16" s="4" t="s">
        <v>15</v>
      </c>
      <c r="B16" s="4" t="s">
        <v>63</v>
      </c>
      <c r="C16" s="5" t="s">
        <v>35</v>
      </c>
      <c r="D16" s="5" t="s">
        <v>68</v>
      </c>
      <c r="E16" s="2">
        <v>19.1564287728722</v>
      </c>
      <c r="F16" s="1"/>
    </row>
    <row r="17" spans="1:6" s="6" customFormat="1" x14ac:dyDescent="0.35">
      <c r="A17" s="4" t="s">
        <v>15</v>
      </c>
      <c r="B17" s="4" t="s">
        <v>63</v>
      </c>
      <c r="C17" s="5" t="s">
        <v>8</v>
      </c>
      <c r="D17" s="5" t="s">
        <v>66</v>
      </c>
      <c r="E17" s="2">
        <v>90.030370298058997</v>
      </c>
      <c r="F17" s="1" t="s">
        <v>7</v>
      </c>
    </row>
    <row r="18" spans="1:6" s="6" customFormat="1" x14ac:dyDescent="0.35">
      <c r="A18" s="4" t="s">
        <v>15</v>
      </c>
      <c r="B18" s="4" t="s">
        <v>63</v>
      </c>
      <c r="C18" s="5" t="s">
        <v>13</v>
      </c>
      <c r="D18" s="5" t="s">
        <v>68</v>
      </c>
      <c r="E18" s="2">
        <v>12.1526663740926</v>
      </c>
      <c r="F18" s="1" t="s">
        <v>10</v>
      </c>
    </row>
    <row r="19" spans="1:6" s="6" customFormat="1" x14ac:dyDescent="0.35">
      <c r="A19" s="4" t="s">
        <v>15</v>
      </c>
      <c r="B19" s="4" t="s">
        <v>63</v>
      </c>
      <c r="C19" s="5" t="s">
        <v>13</v>
      </c>
      <c r="D19" s="5" t="s">
        <v>68</v>
      </c>
      <c r="E19" s="2">
        <v>209.85922767154301</v>
      </c>
      <c r="F19" s="1" t="s">
        <v>10</v>
      </c>
    </row>
    <row r="20" spans="1:6" s="6" customFormat="1" x14ac:dyDescent="0.35">
      <c r="A20" s="4" t="s">
        <v>15</v>
      </c>
      <c r="B20" s="4" t="s">
        <v>63</v>
      </c>
      <c r="C20" s="5" t="s">
        <v>8</v>
      </c>
      <c r="D20" s="5" t="s">
        <v>66</v>
      </c>
      <c r="E20" s="2">
        <v>22.1845251387732</v>
      </c>
      <c r="F20" s="1" t="s">
        <v>10</v>
      </c>
    </row>
    <row r="21" spans="1:6" s="6" customFormat="1" x14ac:dyDescent="0.35">
      <c r="A21" s="4" t="s">
        <v>15</v>
      </c>
      <c r="B21" s="4" t="s">
        <v>63</v>
      </c>
      <c r="C21" s="5" t="s">
        <v>13</v>
      </c>
      <c r="D21" s="5" t="s">
        <v>14</v>
      </c>
      <c r="E21" s="2">
        <v>11.336875364174199</v>
      </c>
      <c r="F21" s="1" t="s">
        <v>10</v>
      </c>
    </row>
    <row r="22" spans="1:6" s="6" customFormat="1" x14ac:dyDescent="0.35">
      <c r="A22" s="4" t="s">
        <v>15</v>
      </c>
      <c r="B22" s="4" t="s">
        <v>63</v>
      </c>
      <c r="C22" s="5" t="s">
        <v>17</v>
      </c>
      <c r="D22" s="5" t="s">
        <v>68</v>
      </c>
      <c r="E22" s="2">
        <v>37.242155271833198</v>
      </c>
      <c r="F22" s="1"/>
    </row>
    <row r="23" spans="1:6" s="6" customFormat="1" x14ac:dyDescent="0.35">
      <c r="A23" s="4" t="s">
        <v>15</v>
      </c>
      <c r="B23" s="4" t="s">
        <v>65</v>
      </c>
      <c r="C23" s="5" t="s">
        <v>16</v>
      </c>
      <c r="D23" s="5" t="s">
        <v>67</v>
      </c>
      <c r="E23" s="2">
        <v>171.76391128622299</v>
      </c>
      <c r="F23" s="1"/>
    </row>
    <row r="24" spans="1:6" s="6" customFormat="1" x14ac:dyDescent="0.35">
      <c r="A24" s="4" t="s">
        <v>15</v>
      </c>
      <c r="B24" s="4" t="s">
        <v>65</v>
      </c>
      <c r="C24" s="5" t="s">
        <v>46</v>
      </c>
      <c r="D24" s="5" t="s">
        <v>67</v>
      </c>
      <c r="E24" s="2">
        <v>9.1848244403472385</v>
      </c>
      <c r="F24" s="1" t="s">
        <v>10</v>
      </c>
    </row>
    <row r="25" spans="1:6" s="6" customFormat="1" x14ac:dyDescent="0.35">
      <c r="A25" s="4" t="s">
        <v>59</v>
      </c>
      <c r="B25" s="4" t="s">
        <v>65</v>
      </c>
      <c r="C25" s="5" t="s">
        <v>32</v>
      </c>
      <c r="D25" s="5" t="s">
        <v>67</v>
      </c>
      <c r="E25" s="2">
        <v>380.88016237932601</v>
      </c>
      <c r="F25" s="1"/>
    </row>
    <row r="26" spans="1:6" s="6" customFormat="1" x14ac:dyDescent="0.35">
      <c r="A26" s="4" t="s">
        <v>52</v>
      </c>
      <c r="B26" s="4" t="s">
        <v>65</v>
      </c>
      <c r="C26" s="5" t="s">
        <v>32</v>
      </c>
      <c r="D26" s="5" t="s">
        <v>67</v>
      </c>
      <c r="E26" s="2">
        <v>59.627592239431969</v>
      </c>
      <c r="F26" s="1"/>
    </row>
    <row r="27" spans="1:6" s="6" customFormat="1" x14ac:dyDescent="0.35">
      <c r="A27" s="4" t="s">
        <v>52</v>
      </c>
      <c r="B27" s="4" t="s">
        <v>65</v>
      </c>
      <c r="C27" s="5" t="s">
        <v>54</v>
      </c>
      <c r="D27" s="5" t="s">
        <v>67</v>
      </c>
      <c r="E27" s="2">
        <v>39.507521035771497</v>
      </c>
      <c r="F27" s="1"/>
    </row>
    <row r="28" spans="1:6" s="6" customFormat="1" x14ac:dyDescent="0.35">
      <c r="A28" s="4" t="s">
        <v>42</v>
      </c>
      <c r="B28" s="4" t="s">
        <v>63</v>
      </c>
      <c r="C28" s="5" t="s">
        <v>13</v>
      </c>
      <c r="D28" s="5" t="s">
        <v>14</v>
      </c>
      <c r="E28" s="2">
        <v>159.718632283625</v>
      </c>
      <c r="F28" s="1" t="s">
        <v>10</v>
      </c>
    </row>
    <row r="29" spans="1:6" s="6" customFormat="1" x14ac:dyDescent="0.35">
      <c r="A29" s="4" t="s">
        <v>42</v>
      </c>
      <c r="B29" s="4" t="s">
        <v>63</v>
      </c>
      <c r="C29" s="5" t="s">
        <v>8</v>
      </c>
      <c r="D29" s="5" t="s">
        <v>14</v>
      </c>
      <c r="E29" s="2">
        <v>57.398065171569499</v>
      </c>
      <c r="F29" s="1" t="s">
        <v>10</v>
      </c>
    </row>
    <row r="30" spans="1:6" s="6" customFormat="1" x14ac:dyDescent="0.35">
      <c r="A30" s="4" t="s">
        <v>42</v>
      </c>
      <c r="B30" s="4" t="s">
        <v>63</v>
      </c>
      <c r="C30" s="5" t="s">
        <v>35</v>
      </c>
      <c r="D30" s="5" t="s">
        <v>14</v>
      </c>
      <c r="E30" s="2">
        <v>17.986901810269359</v>
      </c>
      <c r="F30" s="1" t="s">
        <v>10</v>
      </c>
    </row>
    <row r="31" spans="1:6" s="6" customFormat="1" x14ac:dyDescent="0.35">
      <c r="A31" s="4" t="s">
        <v>37</v>
      </c>
      <c r="B31" s="4" t="s">
        <v>64</v>
      </c>
      <c r="C31" s="5" t="s">
        <v>32</v>
      </c>
      <c r="D31" s="5" t="s">
        <v>67</v>
      </c>
      <c r="E31" s="2">
        <v>199.99724289544</v>
      </c>
      <c r="F31" s="1"/>
    </row>
    <row r="32" spans="1:6" s="6" customFormat="1" x14ac:dyDescent="0.35">
      <c r="A32" s="4" t="s">
        <v>37</v>
      </c>
      <c r="B32" s="4" t="s">
        <v>65</v>
      </c>
      <c r="C32" s="5" t="s">
        <v>54</v>
      </c>
      <c r="D32" s="5" t="s">
        <v>67</v>
      </c>
      <c r="E32" s="2">
        <v>192.41106680548401</v>
      </c>
      <c r="F32" s="1"/>
    </row>
    <row r="33" spans="1:6" s="6" customFormat="1" x14ac:dyDescent="0.35">
      <c r="A33" s="4" t="s">
        <v>47</v>
      </c>
      <c r="B33" s="4" t="s">
        <v>63</v>
      </c>
      <c r="C33" s="5" t="s">
        <v>8</v>
      </c>
      <c r="D33" s="5" t="s">
        <v>66</v>
      </c>
      <c r="E33" s="2">
        <v>17.0522784401381</v>
      </c>
      <c r="F33" s="1" t="s">
        <v>7</v>
      </c>
    </row>
    <row r="34" spans="1:6" s="6" customFormat="1" x14ac:dyDescent="0.35">
      <c r="A34" s="4" t="s">
        <v>47</v>
      </c>
      <c r="B34" s="4" t="s">
        <v>65</v>
      </c>
      <c r="C34" s="5" t="s">
        <v>16</v>
      </c>
      <c r="D34" s="5" t="s">
        <v>66</v>
      </c>
      <c r="E34" s="2">
        <v>0.40804411526206302</v>
      </c>
      <c r="F34" s="1" t="s">
        <v>7</v>
      </c>
    </row>
    <row r="35" spans="1:6" s="6" customFormat="1" x14ac:dyDescent="0.35">
      <c r="A35" s="4" t="s">
        <v>47</v>
      </c>
      <c r="B35" s="4" t="s">
        <v>65</v>
      </c>
      <c r="C35" s="5" t="s">
        <v>16</v>
      </c>
      <c r="D35" s="5" t="s">
        <v>67</v>
      </c>
      <c r="E35" s="2">
        <v>43.412785882632498</v>
      </c>
      <c r="F35" s="1" t="s">
        <v>7</v>
      </c>
    </row>
    <row r="36" spans="1:6" s="6" customFormat="1" x14ac:dyDescent="0.35">
      <c r="A36" s="4" t="s">
        <v>6</v>
      </c>
      <c r="B36" s="4" t="s">
        <v>63</v>
      </c>
      <c r="C36" s="5" t="s">
        <v>8</v>
      </c>
      <c r="D36" s="5" t="s">
        <v>66</v>
      </c>
      <c r="E36" s="2">
        <v>96.507034766171486</v>
      </c>
      <c r="F36" s="1" t="s">
        <v>7</v>
      </c>
    </row>
    <row r="37" spans="1:6" s="6" customFormat="1" x14ac:dyDescent="0.35">
      <c r="A37" s="4" t="s">
        <v>6</v>
      </c>
      <c r="B37" s="4" t="s">
        <v>63</v>
      </c>
      <c r="C37" s="5" t="s">
        <v>13</v>
      </c>
      <c r="D37" s="5" t="s">
        <v>68</v>
      </c>
      <c r="E37" s="2">
        <v>87.753013230708689</v>
      </c>
      <c r="F37" s="1" t="s">
        <v>10</v>
      </c>
    </row>
    <row r="38" spans="1:6" s="6" customFormat="1" x14ac:dyDescent="0.35">
      <c r="A38" s="4" t="s">
        <v>6</v>
      </c>
      <c r="B38" s="4" t="s">
        <v>63</v>
      </c>
      <c r="C38" s="5" t="s">
        <v>8</v>
      </c>
      <c r="D38" s="5" t="s">
        <v>68</v>
      </c>
      <c r="E38" s="2">
        <v>205.52691121232399</v>
      </c>
      <c r="F38" s="1" t="s">
        <v>7</v>
      </c>
    </row>
    <row r="39" spans="1:6" s="6" customFormat="1" x14ac:dyDescent="0.35">
      <c r="A39" s="4" t="s">
        <v>6</v>
      </c>
      <c r="B39" s="4" t="s">
        <v>63</v>
      </c>
      <c r="C39" s="5" t="s">
        <v>13</v>
      </c>
      <c r="D39" s="5" t="s">
        <v>68</v>
      </c>
      <c r="E39" s="2">
        <v>98.153330488937598</v>
      </c>
      <c r="F39" s="1" t="s">
        <v>7</v>
      </c>
    </row>
    <row r="40" spans="1:6" s="6" customFormat="1" x14ac:dyDescent="0.35">
      <c r="A40" s="4" t="s">
        <v>44</v>
      </c>
      <c r="B40" s="4" t="s">
        <v>63</v>
      </c>
      <c r="C40" s="5" t="s">
        <v>8</v>
      </c>
      <c r="D40" s="5" t="s">
        <v>68</v>
      </c>
      <c r="E40" s="2">
        <v>472.42636355623699</v>
      </c>
      <c r="F40" s="1" t="s">
        <v>10</v>
      </c>
    </row>
    <row r="41" spans="1:6" s="6" customFormat="1" x14ac:dyDescent="0.35">
      <c r="A41" s="4" t="s">
        <v>24</v>
      </c>
      <c r="B41" s="4" t="s">
        <v>63</v>
      </c>
      <c r="C41" s="5" t="s">
        <v>13</v>
      </c>
      <c r="D41" s="5" t="s">
        <v>14</v>
      </c>
      <c r="E41" s="2">
        <v>86.046686027199073</v>
      </c>
      <c r="F41" s="1" t="s">
        <v>10</v>
      </c>
    </row>
    <row r="42" spans="1:6" s="6" customFormat="1" x14ac:dyDescent="0.35">
      <c r="A42" s="4" t="s">
        <v>24</v>
      </c>
      <c r="B42" s="4" t="s">
        <v>63</v>
      </c>
      <c r="C42" s="5" t="s">
        <v>8</v>
      </c>
      <c r="D42" s="5" t="s">
        <v>66</v>
      </c>
      <c r="E42" s="2">
        <v>112.669534000916</v>
      </c>
      <c r="F42" s="1" t="s">
        <v>7</v>
      </c>
    </row>
    <row r="43" spans="1:6" s="6" customFormat="1" x14ac:dyDescent="0.35">
      <c r="A43" s="4" t="s">
        <v>24</v>
      </c>
      <c r="B43" s="4" t="s">
        <v>63</v>
      </c>
      <c r="C43" s="5" t="s">
        <v>8</v>
      </c>
      <c r="D43" s="5" t="s">
        <v>68</v>
      </c>
      <c r="E43" s="2">
        <v>41.011266023596839</v>
      </c>
      <c r="F43" s="1" t="s">
        <v>10</v>
      </c>
    </row>
    <row r="44" spans="1:6" s="6" customFormat="1" x14ac:dyDescent="0.35">
      <c r="A44" s="4" t="s">
        <v>24</v>
      </c>
      <c r="B44" s="4" t="s">
        <v>65</v>
      </c>
      <c r="C44" s="5" t="s">
        <v>16</v>
      </c>
      <c r="D44" s="5" t="s">
        <v>67</v>
      </c>
      <c r="E44" s="2">
        <v>121.81034874903899</v>
      </c>
      <c r="F44" s="1" t="s">
        <v>7</v>
      </c>
    </row>
    <row r="45" spans="1:6" s="6" customFormat="1" x14ac:dyDescent="0.35">
      <c r="A45" s="4" t="s">
        <v>24</v>
      </c>
      <c r="B45" s="4" t="s">
        <v>65</v>
      </c>
      <c r="C45" s="5" t="s">
        <v>16</v>
      </c>
      <c r="D45" s="5" t="s">
        <v>67</v>
      </c>
      <c r="E45" s="2">
        <v>95.8771442358114</v>
      </c>
      <c r="F45" s="1"/>
    </row>
    <row r="46" spans="1:6" s="6" customFormat="1" x14ac:dyDescent="0.35">
      <c r="A46" s="4" t="s">
        <v>49</v>
      </c>
      <c r="B46" s="4" t="s">
        <v>64</v>
      </c>
      <c r="C46" s="5" t="s">
        <v>22</v>
      </c>
      <c r="D46" s="5" t="s">
        <v>67</v>
      </c>
      <c r="E46" s="2">
        <v>262.83322247569811</v>
      </c>
      <c r="F46" s="1" t="s">
        <v>7</v>
      </c>
    </row>
    <row r="47" spans="1:6" s="6" customFormat="1" x14ac:dyDescent="0.35">
      <c r="A47" s="4" t="s">
        <v>60</v>
      </c>
      <c r="B47" s="4" t="s">
        <v>63</v>
      </c>
      <c r="C47" s="5" t="s">
        <v>8</v>
      </c>
      <c r="D47" s="5" t="s">
        <v>68</v>
      </c>
      <c r="E47" s="2">
        <v>322.01789411785597</v>
      </c>
      <c r="F47" s="1" t="s">
        <v>7</v>
      </c>
    </row>
    <row r="48" spans="1:6" s="6" customFormat="1" x14ac:dyDescent="0.35">
      <c r="A48" s="4" t="s">
        <v>29</v>
      </c>
      <c r="B48" s="4" t="s">
        <v>65</v>
      </c>
      <c r="C48" s="5" t="s">
        <v>16</v>
      </c>
      <c r="D48" s="5" t="s">
        <v>67</v>
      </c>
      <c r="E48" s="2">
        <v>79.683920375752322</v>
      </c>
      <c r="F48" s="1" t="s">
        <v>7</v>
      </c>
    </row>
    <row r="49" spans="1:6" s="6" customFormat="1" x14ac:dyDescent="0.35">
      <c r="A49" s="4" t="s">
        <v>39</v>
      </c>
      <c r="B49" s="4" t="s">
        <v>63</v>
      </c>
      <c r="C49" s="5" t="s">
        <v>13</v>
      </c>
      <c r="D49" s="5" t="s">
        <v>14</v>
      </c>
      <c r="E49" s="2">
        <v>84.406663630846225</v>
      </c>
      <c r="F49" s="1" t="s">
        <v>10</v>
      </c>
    </row>
    <row r="50" spans="1:6" s="6" customFormat="1" x14ac:dyDescent="0.35">
      <c r="A50" s="4" t="s">
        <v>39</v>
      </c>
      <c r="B50" s="4" t="s">
        <v>63</v>
      </c>
      <c r="C50" s="5" t="s">
        <v>13</v>
      </c>
      <c r="D50" s="5" t="s">
        <v>68</v>
      </c>
      <c r="E50" s="2">
        <v>8.3338166526508086</v>
      </c>
      <c r="F50" s="1" t="s">
        <v>10</v>
      </c>
    </row>
    <row r="51" spans="1:6" s="6" customFormat="1" x14ac:dyDescent="0.35">
      <c r="A51" s="4" t="s">
        <v>39</v>
      </c>
      <c r="B51" s="4" t="s">
        <v>63</v>
      </c>
      <c r="C51" s="5" t="s">
        <v>8</v>
      </c>
      <c r="D51" s="5" t="s">
        <v>14</v>
      </c>
      <c r="E51" s="2">
        <v>149.014399690077</v>
      </c>
      <c r="F51" s="1" t="s">
        <v>10</v>
      </c>
    </row>
    <row r="52" spans="1:6" s="6" customFormat="1" x14ac:dyDescent="0.35">
      <c r="A52" s="4" t="s">
        <v>18</v>
      </c>
      <c r="B52" s="4" t="s">
        <v>63</v>
      </c>
      <c r="C52" s="5" t="s">
        <v>8</v>
      </c>
      <c r="D52" s="5" t="s">
        <v>66</v>
      </c>
      <c r="E52" s="2">
        <v>28.406833684872399</v>
      </c>
      <c r="F52" s="1" t="s">
        <v>19</v>
      </c>
    </row>
    <row r="53" spans="1:6" s="6" customFormat="1" x14ac:dyDescent="0.35">
      <c r="A53" s="4" t="s">
        <v>18</v>
      </c>
      <c r="B53" s="4" t="s">
        <v>63</v>
      </c>
      <c r="C53" s="5" t="s">
        <v>13</v>
      </c>
      <c r="D53" s="5" t="s">
        <v>14</v>
      </c>
      <c r="E53" s="2">
        <v>50.208085118783089</v>
      </c>
      <c r="F53" s="1" t="s">
        <v>10</v>
      </c>
    </row>
    <row r="54" spans="1:6" s="6" customFormat="1" x14ac:dyDescent="0.35">
      <c r="A54" s="4" t="s">
        <v>18</v>
      </c>
      <c r="B54" s="4" t="s">
        <v>63</v>
      </c>
      <c r="C54" s="5" t="s">
        <v>8</v>
      </c>
      <c r="D54" s="5" t="s">
        <v>66</v>
      </c>
      <c r="E54" s="2">
        <v>388.85380553128698</v>
      </c>
      <c r="F54" s="1" t="s">
        <v>7</v>
      </c>
    </row>
    <row r="55" spans="1:6" s="6" customFormat="1" x14ac:dyDescent="0.35">
      <c r="A55" s="4" t="s">
        <v>43</v>
      </c>
      <c r="B55" s="4" t="s">
        <v>63</v>
      </c>
      <c r="C55" s="5" t="s">
        <v>8</v>
      </c>
      <c r="D55" s="5" t="s">
        <v>66</v>
      </c>
      <c r="E55" s="2">
        <v>44.937902461938897</v>
      </c>
      <c r="F55" s="1" t="s">
        <v>7</v>
      </c>
    </row>
    <row r="56" spans="1:6" s="6" customFormat="1" x14ac:dyDescent="0.35">
      <c r="A56" s="4" t="s">
        <v>43</v>
      </c>
      <c r="B56" s="4" t="s">
        <v>65</v>
      </c>
      <c r="C56" s="5" t="s">
        <v>16</v>
      </c>
      <c r="D56" s="5" t="s">
        <v>67</v>
      </c>
      <c r="E56" s="2">
        <v>79.619258897713607</v>
      </c>
      <c r="F56" s="1" t="s">
        <v>7</v>
      </c>
    </row>
    <row r="57" spans="1:6" s="6" customFormat="1" x14ac:dyDescent="0.35">
      <c r="A57" s="4" t="s">
        <v>21</v>
      </c>
      <c r="B57" s="4" t="s">
        <v>63</v>
      </c>
      <c r="C57" s="5" t="s">
        <v>35</v>
      </c>
      <c r="D57" s="5" t="s">
        <v>66</v>
      </c>
      <c r="E57" s="2">
        <v>27.7304143239806</v>
      </c>
      <c r="F57" s="1" t="s">
        <v>19</v>
      </c>
    </row>
    <row r="58" spans="1:6" s="6" customFormat="1" x14ac:dyDescent="0.35">
      <c r="A58" s="4" t="s">
        <v>21</v>
      </c>
      <c r="B58" s="4" t="s">
        <v>65</v>
      </c>
      <c r="C58" s="5" t="s">
        <v>22</v>
      </c>
      <c r="D58" s="5" t="s">
        <v>67</v>
      </c>
      <c r="E58" s="2">
        <v>174.69969004324199</v>
      </c>
      <c r="F58" s="1" t="s">
        <v>19</v>
      </c>
    </row>
    <row r="59" spans="1:6" s="6" customFormat="1" x14ac:dyDescent="0.35">
      <c r="A59" s="4" t="s">
        <v>40</v>
      </c>
      <c r="B59" s="4" t="s">
        <v>65</v>
      </c>
      <c r="C59" s="5" t="s">
        <v>16</v>
      </c>
      <c r="D59" s="5" t="s">
        <v>67</v>
      </c>
      <c r="E59" s="2">
        <v>94.449184290103602</v>
      </c>
      <c r="F59" s="1" t="s">
        <v>7</v>
      </c>
    </row>
    <row r="60" spans="1:6" s="6" customFormat="1" x14ac:dyDescent="0.35">
      <c r="A60" s="4" t="s">
        <v>48</v>
      </c>
      <c r="B60" s="4" t="s">
        <v>63</v>
      </c>
      <c r="C60" s="5" t="s">
        <v>8</v>
      </c>
      <c r="D60" s="5" t="s">
        <v>68</v>
      </c>
      <c r="E60" s="2">
        <v>85.725293305359088</v>
      </c>
      <c r="F60" s="1" t="s">
        <v>7</v>
      </c>
    </row>
    <row r="61" spans="1:6" s="6" customFormat="1" x14ac:dyDescent="0.35">
      <c r="A61" s="4" t="s">
        <v>36</v>
      </c>
      <c r="B61" s="4" t="s">
        <v>63</v>
      </c>
      <c r="C61" s="5" t="s">
        <v>8</v>
      </c>
      <c r="D61" s="5" t="s">
        <v>68</v>
      </c>
      <c r="E61" s="2">
        <v>5.3957390596655097</v>
      </c>
      <c r="F61" s="1" t="s">
        <v>10</v>
      </c>
    </row>
    <row r="62" spans="1:6" s="6" customFormat="1" x14ac:dyDescent="0.35">
      <c r="A62" s="4" t="s">
        <v>36</v>
      </c>
      <c r="B62" s="4" t="s">
        <v>63</v>
      </c>
      <c r="C62" s="5" t="s">
        <v>13</v>
      </c>
      <c r="D62" s="5" t="s">
        <v>68</v>
      </c>
      <c r="E62" s="2">
        <v>331.04700451325198</v>
      </c>
      <c r="F62" s="1" t="s">
        <v>10</v>
      </c>
    </row>
    <row r="63" spans="1:6" s="6" customFormat="1" x14ac:dyDescent="0.35">
      <c r="A63" s="4" t="s">
        <v>36</v>
      </c>
      <c r="B63" s="4" t="s">
        <v>65</v>
      </c>
      <c r="C63" s="5" t="s">
        <v>16</v>
      </c>
      <c r="D63" s="5" t="s">
        <v>67</v>
      </c>
      <c r="E63" s="2">
        <v>52.806533926418297</v>
      </c>
      <c r="F63" s="1" t="s">
        <v>10</v>
      </c>
    </row>
    <row r="64" spans="1:6" s="6" customFormat="1" x14ac:dyDescent="0.35">
      <c r="A64" s="4" t="s">
        <v>56</v>
      </c>
      <c r="B64" s="4" t="s">
        <v>63</v>
      </c>
      <c r="C64" s="5" t="s">
        <v>8</v>
      </c>
      <c r="D64" s="5" t="s">
        <v>66</v>
      </c>
      <c r="E64" s="2">
        <v>94.125125130590703</v>
      </c>
      <c r="F64" s="1" t="s">
        <v>7</v>
      </c>
    </row>
    <row r="65" spans="1:6" s="6" customFormat="1" x14ac:dyDescent="0.35">
      <c r="A65" s="4" t="s">
        <v>9</v>
      </c>
      <c r="B65" s="4" t="s">
        <v>63</v>
      </c>
      <c r="C65" s="5" t="s">
        <v>17</v>
      </c>
      <c r="D65" s="5" t="s">
        <v>68</v>
      </c>
      <c r="E65" s="2">
        <v>201.22170839283001</v>
      </c>
      <c r="F65" s="1"/>
    </row>
    <row r="66" spans="1:6" s="6" customFormat="1" x14ac:dyDescent="0.35">
      <c r="A66" s="4" t="s">
        <v>9</v>
      </c>
      <c r="B66" s="4" t="s">
        <v>63</v>
      </c>
      <c r="C66" s="5" t="s">
        <v>8</v>
      </c>
      <c r="D66" s="5" t="s">
        <v>68</v>
      </c>
      <c r="E66" s="2">
        <v>60.817332278970703</v>
      </c>
      <c r="F66" s="1" t="s">
        <v>10</v>
      </c>
    </row>
    <row r="67" spans="1:6" s="6" customFormat="1" x14ac:dyDescent="0.35">
      <c r="A67" s="4" t="s">
        <v>9</v>
      </c>
      <c r="B67" s="4" t="s">
        <v>63</v>
      </c>
      <c r="C67" s="5" t="s">
        <v>13</v>
      </c>
      <c r="D67" s="5" t="s">
        <v>68</v>
      </c>
      <c r="E67" s="2">
        <v>39.042786785781601</v>
      </c>
      <c r="F67" s="1" t="s">
        <v>10</v>
      </c>
    </row>
    <row r="68" spans="1:6" s="6" customFormat="1" x14ac:dyDescent="0.35">
      <c r="A68" s="4" t="s">
        <v>9</v>
      </c>
      <c r="B68" s="4" t="s">
        <v>63</v>
      </c>
      <c r="C68" s="5" t="s">
        <v>13</v>
      </c>
      <c r="D68" s="5" t="s">
        <v>68</v>
      </c>
      <c r="E68" s="2">
        <v>502.372234296275</v>
      </c>
      <c r="F68" s="1"/>
    </row>
    <row r="69" spans="1:6" s="6" customFormat="1" x14ac:dyDescent="0.35">
      <c r="A69" s="4" t="s">
        <v>9</v>
      </c>
      <c r="B69" s="4" t="s">
        <v>63</v>
      </c>
      <c r="C69" s="5" t="s">
        <v>8</v>
      </c>
      <c r="D69" s="5" t="s">
        <v>68</v>
      </c>
      <c r="E69" s="2">
        <v>9.6825254969971493</v>
      </c>
      <c r="F69" s="1"/>
    </row>
    <row r="70" spans="1:6" s="6" customFormat="1" x14ac:dyDescent="0.35">
      <c r="A70" s="4" t="s">
        <v>9</v>
      </c>
      <c r="B70" s="4" t="s">
        <v>64</v>
      </c>
      <c r="C70" s="5" t="s">
        <v>11</v>
      </c>
      <c r="D70" s="5" t="s">
        <v>67</v>
      </c>
      <c r="E70" s="2">
        <v>1.02706259598154</v>
      </c>
      <c r="F70" s="1" t="s">
        <v>10</v>
      </c>
    </row>
    <row r="71" spans="1:6" s="6" customFormat="1" x14ac:dyDescent="0.35">
      <c r="A71" s="4" t="s">
        <v>9</v>
      </c>
      <c r="B71" s="4" t="s">
        <v>65</v>
      </c>
      <c r="C71" s="5" t="s">
        <v>32</v>
      </c>
      <c r="D71" s="5" t="s">
        <v>67</v>
      </c>
      <c r="E71" s="2">
        <v>67.17581846354679</v>
      </c>
      <c r="F71" s="1"/>
    </row>
    <row r="72" spans="1:6" s="6" customFormat="1" x14ac:dyDescent="0.35">
      <c r="A72" s="4" t="s">
        <v>9</v>
      </c>
      <c r="B72" s="4" t="s">
        <v>65</v>
      </c>
      <c r="C72" s="5" t="s">
        <v>16</v>
      </c>
      <c r="D72" s="5" t="s">
        <v>67</v>
      </c>
      <c r="E72" s="2">
        <v>141.28697422225301</v>
      </c>
      <c r="F72" s="1" t="s">
        <v>10</v>
      </c>
    </row>
    <row r="73" spans="1:6" s="6" customFormat="1" x14ac:dyDescent="0.35">
      <c r="A73" s="4" t="s">
        <v>9</v>
      </c>
      <c r="B73" s="4" t="s">
        <v>65</v>
      </c>
      <c r="C73" s="5" t="s">
        <v>31</v>
      </c>
      <c r="D73" s="5" t="s">
        <v>67</v>
      </c>
      <c r="E73" s="2">
        <v>66.326198462562488</v>
      </c>
      <c r="F73" s="1"/>
    </row>
    <row r="74" spans="1:6" s="6" customFormat="1" x14ac:dyDescent="0.35">
      <c r="A74" s="4" t="s">
        <v>9</v>
      </c>
      <c r="B74" s="4" t="s">
        <v>65</v>
      </c>
      <c r="C74" s="5" t="s">
        <v>16</v>
      </c>
      <c r="D74" s="5" t="s">
        <v>67</v>
      </c>
      <c r="E74" s="2">
        <v>27.6123664322729</v>
      </c>
      <c r="F74" s="1" t="s">
        <v>7</v>
      </c>
    </row>
    <row r="75" spans="1:6" s="6" customFormat="1" x14ac:dyDescent="0.35">
      <c r="A75" s="4" t="s">
        <v>58</v>
      </c>
      <c r="B75" s="4" t="s">
        <v>63</v>
      </c>
      <c r="C75" s="5" t="s">
        <v>35</v>
      </c>
      <c r="D75" s="5" t="s">
        <v>14</v>
      </c>
      <c r="E75" s="2">
        <v>39.138171904165397</v>
      </c>
      <c r="F75" s="1" t="s">
        <v>10</v>
      </c>
    </row>
    <row r="76" spans="1:6" s="6" customFormat="1" x14ac:dyDescent="0.35">
      <c r="A76" s="4" t="s">
        <v>58</v>
      </c>
      <c r="B76" s="4" t="s">
        <v>63</v>
      </c>
      <c r="C76" s="5" t="s">
        <v>8</v>
      </c>
      <c r="D76" s="5" t="s">
        <v>14</v>
      </c>
      <c r="E76" s="2">
        <v>122.309617023024</v>
      </c>
      <c r="F76" s="1" t="s">
        <v>10</v>
      </c>
    </row>
    <row r="77" spans="1:6" s="6" customFormat="1" x14ac:dyDescent="0.35">
      <c r="A77" s="4" t="s">
        <v>28</v>
      </c>
      <c r="B77" s="4" t="s">
        <v>63</v>
      </c>
      <c r="C77" s="5" t="s">
        <v>13</v>
      </c>
      <c r="D77" s="5" t="s">
        <v>68</v>
      </c>
      <c r="E77" s="2">
        <v>93.448489627819697</v>
      </c>
      <c r="F77" s="1" t="s">
        <v>10</v>
      </c>
    </row>
    <row r="78" spans="1:6" s="6" customFormat="1" x14ac:dyDescent="0.35">
      <c r="A78" s="4" t="s">
        <v>28</v>
      </c>
      <c r="B78" s="4" t="s">
        <v>63</v>
      </c>
      <c r="C78" s="5" t="s">
        <v>8</v>
      </c>
      <c r="D78" s="5" t="s">
        <v>68</v>
      </c>
      <c r="E78" s="2">
        <v>270.77659334159398</v>
      </c>
      <c r="F78" s="1" t="s">
        <v>10</v>
      </c>
    </row>
    <row r="79" spans="1:6" s="6" customFormat="1" x14ac:dyDescent="0.35">
      <c r="A79" s="4" t="s">
        <v>28</v>
      </c>
      <c r="B79" s="4" t="s">
        <v>63</v>
      </c>
      <c r="C79" s="5" t="s">
        <v>35</v>
      </c>
      <c r="D79" s="5" t="s">
        <v>66</v>
      </c>
      <c r="E79" s="2">
        <v>22.343486746700901</v>
      </c>
      <c r="F79" s="1"/>
    </row>
    <row r="80" spans="1:6" s="6" customFormat="1" x14ac:dyDescent="0.35">
      <c r="A80" s="4" t="s">
        <v>28</v>
      </c>
      <c r="B80" s="4" t="s">
        <v>63</v>
      </c>
      <c r="C80" s="5" t="s">
        <v>13</v>
      </c>
      <c r="D80" s="5" t="s">
        <v>68</v>
      </c>
      <c r="E80" s="2">
        <v>288.04416975208397</v>
      </c>
      <c r="F80" s="1" t="s">
        <v>10</v>
      </c>
    </row>
    <row r="81" spans="1:6" s="6" customFormat="1" x14ac:dyDescent="0.35">
      <c r="A81" s="4" t="s">
        <v>28</v>
      </c>
      <c r="B81" s="4" t="s">
        <v>65</v>
      </c>
      <c r="C81" s="5" t="s">
        <v>22</v>
      </c>
      <c r="D81" s="5" t="s">
        <v>67</v>
      </c>
      <c r="E81" s="2">
        <v>128.50237153857501</v>
      </c>
      <c r="F81" s="1" t="s">
        <v>10</v>
      </c>
    </row>
    <row r="82" spans="1:6" s="6" customFormat="1" x14ac:dyDescent="0.35">
      <c r="A82" s="4" t="s">
        <v>28</v>
      </c>
      <c r="B82" s="4" t="s">
        <v>65</v>
      </c>
      <c r="C82" s="5" t="s">
        <v>16</v>
      </c>
      <c r="D82" s="5" t="s">
        <v>67</v>
      </c>
      <c r="E82" s="2">
        <v>101.063956208864</v>
      </c>
      <c r="F82" s="1" t="s">
        <v>10</v>
      </c>
    </row>
    <row r="83" spans="1:6" s="6" customFormat="1" x14ac:dyDescent="0.35">
      <c r="A83" s="4" t="s">
        <v>20</v>
      </c>
      <c r="B83" s="4" t="s">
        <v>63</v>
      </c>
      <c r="C83" s="5" t="s">
        <v>8</v>
      </c>
      <c r="D83" s="5" t="s">
        <v>66</v>
      </c>
      <c r="E83" s="2">
        <v>101.383372480096</v>
      </c>
      <c r="F83" s="1" t="s">
        <v>7</v>
      </c>
    </row>
    <row r="84" spans="1:6" s="6" customFormat="1" x14ac:dyDescent="0.35">
      <c r="A84" s="4" t="s">
        <v>27</v>
      </c>
      <c r="B84" s="4" t="s">
        <v>63</v>
      </c>
      <c r="C84" s="5" t="s">
        <v>8</v>
      </c>
      <c r="D84" s="5" t="s">
        <v>68</v>
      </c>
      <c r="E84" s="2">
        <v>153.81871818633999</v>
      </c>
      <c r="F84" s="1" t="s">
        <v>7</v>
      </c>
    </row>
    <row r="85" spans="1:6" s="6" customFormat="1" x14ac:dyDescent="0.35">
      <c r="A85" s="4" t="s">
        <v>27</v>
      </c>
      <c r="B85" s="4" t="s">
        <v>63</v>
      </c>
      <c r="C85" s="5" t="s">
        <v>8</v>
      </c>
      <c r="D85" s="5" t="s">
        <v>66</v>
      </c>
      <c r="E85" s="2">
        <v>81.970350051444498</v>
      </c>
      <c r="F85" s="1" t="s">
        <v>7</v>
      </c>
    </row>
    <row r="86" spans="1:6" s="6" customFormat="1" x14ac:dyDescent="0.35">
      <c r="A86" s="4" t="s">
        <v>51</v>
      </c>
      <c r="B86" s="4" t="s">
        <v>63</v>
      </c>
      <c r="C86" s="5" t="s">
        <v>8</v>
      </c>
      <c r="D86" s="5" t="s">
        <v>68</v>
      </c>
      <c r="E86" s="2">
        <v>27.021289917138802</v>
      </c>
      <c r="F86" s="1"/>
    </row>
    <row r="87" spans="1:6" s="6" customFormat="1" x14ac:dyDescent="0.35">
      <c r="A87" s="4" t="s">
        <v>45</v>
      </c>
      <c r="B87" s="4" t="s">
        <v>63</v>
      </c>
      <c r="C87" s="5" t="s">
        <v>13</v>
      </c>
      <c r="D87" s="5" t="s">
        <v>68</v>
      </c>
      <c r="E87" s="2">
        <v>15.3419457696865</v>
      </c>
      <c r="F87" s="1" t="s">
        <v>7</v>
      </c>
    </row>
    <row r="88" spans="1:6" s="6" customFormat="1" x14ac:dyDescent="0.35">
      <c r="A88" s="4" t="s">
        <v>45</v>
      </c>
      <c r="B88" s="4" t="s">
        <v>63</v>
      </c>
      <c r="C88" s="5" t="s">
        <v>8</v>
      </c>
      <c r="D88" s="5" t="s">
        <v>68</v>
      </c>
      <c r="E88" s="2">
        <v>102.199608837897</v>
      </c>
      <c r="F88" s="1" t="s">
        <v>7</v>
      </c>
    </row>
    <row r="89" spans="1:6" s="6" customFormat="1" x14ac:dyDescent="0.35">
      <c r="A89" s="4" t="s">
        <v>61</v>
      </c>
      <c r="B89" s="4" t="s">
        <v>65</v>
      </c>
      <c r="C89" s="5" t="s">
        <v>32</v>
      </c>
      <c r="D89" s="5" t="s">
        <v>67</v>
      </c>
      <c r="E89" s="2">
        <v>77.446969514793494</v>
      </c>
      <c r="F89" s="1"/>
    </row>
    <row r="90" spans="1:6" s="6" customFormat="1" x14ac:dyDescent="0.35">
      <c r="A90" s="4" t="s">
        <v>61</v>
      </c>
      <c r="B90" s="4" t="s">
        <v>65</v>
      </c>
      <c r="C90" s="5" t="s">
        <v>54</v>
      </c>
      <c r="D90" s="5" t="s">
        <v>67</v>
      </c>
      <c r="E90" s="2">
        <v>37.642353553165897</v>
      </c>
      <c r="F90" s="1"/>
    </row>
    <row r="91" spans="1:6" s="6" customFormat="1" x14ac:dyDescent="0.35">
      <c r="A91" s="4" t="s">
        <v>12</v>
      </c>
      <c r="B91" s="4" t="s">
        <v>63</v>
      </c>
      <c r="C91" s="5" t="s">
        <v>13</v>
      </c>
      <c r="D91" s="5" t="s">
        <v>14</v>
      </c>
      <c r="E91" s="2">
        <v>129.999597384922</v>
      </c>
      <c r="F91" s="1" t="s">
        <v>10</v>
      </c>
    </row>
    <row r="92" spans="1:6" s="6" customFormat="1" x14ac:dyDescent="0.35">
      <c r="A92" s="4" t="s">
        <v>12</v>
      </c>
      <c r="B92" s="4" t="s">
        <v>63</v>
      </c>
      <c r="C92" s="5" t="s">
        <v>35</v>
      </c>
      <c r="D92" s="5" t="s">
        <v>14</v>
      </c>
      <c r="E92" s="2">
        <v>53.869425714121199</v>
      </c>
      <c r="F92" s="1" t="s">
        <v>10</v>
      </c>
    </row>
    <row r="93" spans="1:6" s="6" customFormat="1" x14ac:dyDescent="0.35">
      <c r="A93" s="4" t="s">
        <v>53</v>
      </c>
      <c r="B93" s="4" t="s">
        <v>63</v>
      </c>
      <c r="C93" s="5" t="s">
        <v>35</v>
      </c>
      <c r="D93" s="5" t="s">
        <v>14</v>
      </c>
      <c r="E93" s="2">
        <v>33.320803730716101</v>
      </c>
      <c r="F93" s="1" t="s">
        <v>10</v>
      </c>
    </row>
    <row r="94" spans="1:6" s="6" customFormat="1" x14ac:dyDescent="0.35">
      <c r="A94" s="4" t="s">
        <v>33</v>
      </c>
      <c r="B94" s="4" t="s">
        <v>63</v>
      </c>
      <c r="C94" s="5" t="s">
        <v>8</v>
      </c>
      <c r="D94" s="5" t="s">
        <v>68</v>
      </c>
      <c r="E94" s="2">
        <v>144.914061002099</v>
      </c>
      <c r="F94" s="1" t="s">
        <v>34</v>
      </c>
    </row>
    <row r="95" spans="1:6" s="6" customFormat="1" x14ac:dyDescent="0.35">
      <c r="A95" s="4" t="s">
        <v>33</v>
      </c>
      <c r="B95" s="4" t="s">
        <v>65</v>
      </c>
      <c r="C95" s="5" t="s">
        <v>32</v>
      </c>
      <c r="D95" s="5" t="s">
        <v>67</v>
      </c>
      <c r="E95" s="2">
        <v>118.518397108263</v>
      </c>
      <c r="F95" s="1" t="s">
        <v>34</v>
      </c>
    </row>
    <row r="96" spans="1:6" s="6" customFormat="1" x14ac:dyDescent="0.35">
      <c r="A96" s="4" t="s">
        <v>57</v>
      </c>
      <c r="B96" s="4" t="s">
        <v>63</v>
      </c>
      <c r="C96" s="5" t="s">
        <v>8</v>
      </c>
      <c r="D96" s="5" t="s">
        <v>14</v>
      </c>
      <c r="E96" s="2">
        <v>81.652780077391199</v>
      </c>
      <c r="F96" s="1" t="s">
        <v>10</v>
      </c>
    </row>
    <row r="97" spans="1:6" s="6" customFormat="1" x14ac:dyDescent="0.35">
      <c r="A97" s="4" t="s">
        <v>25</v>
      </c>
      <c r="B97" s="4" t="s">
        <v>65</v>
      </c>
      <c r="C97" s="5" t="s">
        <v>26</v>
      </c>
      <c r="D97" s="5" t="s">
        <v>14</v>
      </c>
      <c r="E97" s="2">
        <v>1.45248063670398</v>
      </c>
      <c r="F97" s="1" t="s">
        <v>10</v>
      </c>
    </row>
    <row r="98" spans="1:6" s="6" customFormat="1" x14ac:dyDescent="0.35">
      <c r="A98" s="4" t="s">
        <v>25</v>
      </c>
      <c r="B98" s="4" t="s">
        <v>65</v>
      </c>
      <c r="C98" s="5" t="s">
        <v>16</v>
      </c>
      <c r="D98" s="5" t="s">
        <v>67</v>
      </c>
      <c r="E98" s="2">
        <v>140.38684088158899</v>
      </c>
      <c r="F98" s="1" t="s">
        <v>10</v>
      </c>
    </row>
    <row r="99" spans="1:6" s="6" customFormat="1" x14ac:dyDescent="0.35">
      <c r="A99" s="4" t="s">
        <v>55</v>
      </c>
      <c r="B99" s="4" t="s">
        <v>63</v>
      </c>
      <c r="C99" s="5" t="s">
        <v>8</v>
      </c>
      <c r="D99" s="5" t="s">
        <v>68</v>
      </c>
      <c r="E99" s="2">
        <v>152.912784520971</v>
      </c>
      <c r="F99" s="1" t="s">
        <v>7</v>
      </c>
    </row>
    <row r="100" spans="1:6" s="6" customFormat="1" x14ac:dyDescent="0.35">
      <c r="A100" s="4" t="s">
        <v>41</v>
      </c>
      <c r="B100" s="4" t="s">
        <v>63</v>
      </c>
      <c r="C100" s="5" t="s">
        <v>8</v>
      </c>
      <c r="D100" s="5" t="s">
        <v>68</v>
      </c>
      <c r="E100" s="2">
        <v>31.090053109492501</v>
      </c>
      <c r="F100" s="1"/>
    </row>
    <row r="101" spans="1:6" s="6" customFormat="1" x14ac:dyDescent="0.35">
      <c r="A101" s="4" t="s">
        <v>41</v>
      </c>
      <c r="B101" s="4" t="s">
        <v>63</v>
      </c>
      <c r="C101" s="5" t="s">
        <v>8</v>
      </c>
      <c r="D101" s="5" t="s">
        <v>67</v>
      </c>
      <c r="E101" s="2">
        <v>54.902838539317898</v>
      </c>
      <c r="F101" s="1"/>
    </row>
    <row r="102" spans="1:6" s="6" customFormat="1" x14ac:dyDescent="0.35">
      <c r="A102" s="4" t="s">
        <v>41</v>
      </c>
      <c r="B102" s="4" t="s">
        <v>63</v>
      </c>
      <c r="C102" s="5" t="s">
        <v>17</v>
      </c>
      <c r="D102" s="5" t="s">
        <v>68</v>
      </c>
      <c r="E102" s="2">
        <v>79.449825230800485</v>
      </c>
      <c r="F102" s="1"/>
    </row>
    <row r="103" spans="1:6" s="6" customFormat="1" x14ac:dyDescent="0.35">
      <c r="A103" s="4" t="s">
        <v>41</v>
      </c>
      <c r="B103" s="4" t="s">
        <v>63</v>
      </c>
      <c r="C103" s="5" t="s">
        <v>13</v>
      </c>
      <c r="D103" s="5" t="s">
        <v>68</v>
      </c>
      <c r="E103" s="2">
        <v>98.705482488448496</v>
      </c>
      <c r="F103" s="1"/>
    </row>
    <row r="104" spans="1:6" s="6" customFormat="1" x14ac:dyDescent="0.35">
      <c r="A104" s="4" t="s">
        <v>23</v>
      </c>
      <c r="B104" s="4" t="s">
        <v>63</v>
      </c>
      <c r="C104" s="5" t="s">
        <v>8</v>
      </c>
      <c r="D104" s="5" t="s">
        <v>68</v>
      </c>
      <c r="E104" s="2">
        <v>207.30318315616199</v>
      </c>
      <c r="F104" s="1" t="s">
        <v>7</v>
      </c>
    </row>
    <row r="105" spans="1:6" s="6" customFormat="1" x14ac:dyDescent="0.35">
      <c r="A105" s="4" t="s">
        <v>23</v>
      </c>
      <c r="B105" s="4" t="s">
        <v>63</v>
      </c>
      <c r="C105" s="5" t="s">
        <v>8</v>
      </c>
      <c r="D105" s="5" t="s">
        <v>79</v>
      </c>
      <c r="E105" s="2">
        <v>52.415645545847802</v>
      </c>
      <c r="F105" s="1" t="s">
        <v>7</v>
      </c>
    </row>
    <row r="106" spans="1:6" s="6" customFormat="1" x14ac:dyDescent="0.35">
      <c r="A106" s="4" t="s">
        <v>23</v>
      </c>
      <c r="B106" s="4" t="s">
        <v>63</v>
      </c>
      <c r="C106" s="5" t="s">
        <v>35</v>
      </c>
      <c r="D106" s="5" t="s">
        <v>68</v>
      </c>
      <c r="E106" s="2">
        <v>34.906221346180487</v>
      </c>
      <c r="F106" s="1" t="s">
        <v>50</v>
      </c>
    </row>
    <row r="107" spans="1:6" s="6" customFormat="1" x14ac:dyDescent="0.35">
      <c r="A107" s="4" t="s">
        <v>23</v>
      </c>
      <c r="B107" s="4" t="s">
        <v>65</v>
      </c>
      <c r="C107" s="5" t="s">
        <v>22</v>
      </c>
      <c r="D107" s="5" t="s">
        <v>67</v>
      </c>
      <c r="E107" s="2">
        <v>43.216380314520798</v>
      </c>
      <c r="F107" s="1" t="s">
        <v>7</v>
      </c>
    </row>
    <row r="108" spans="1:6" s="6" customFormat="1" x14ac:dyDescent="0.35">
      <c r="A108" s="4" t="s">
        <v>62</v>
      </c>
      <c r="B108" s="4" t="s">
        <v>63</v>
      </c>
      <c r="C108" s="5" t="s">
        <v>13</v>
      </c>
      <c r="D108" s="5" t="s">
        <v>68</v>
      </c>
      <c r="E108" s="2">
        <v>86.387538460242197</v>
      </c>
      <c r="F108" s="1"/>
    </row>
    <row r="109" spans="1:6" s="6" customFormat="1" ht="19.5" customHeight="1" x14ac:dyDescent="0.35">
      <c r="A109" s="18" t="s">
        <v>78</v>
      </c>
      <c r="B109" s="19"/>
      <c r="C109" s="19"/>
      <c r="D109" s="20"/>
      <c r="E109" s="16">
        <f>SUM(E10:E108)</f>
        <v>10156.367612212323</v>
      </c>
      <c r="F109" s="17"/>
    </row>
    <row r="110" spans="1:6" s="6" customFormat="1" x14ac:dyDescent="0.35">
      <c r="A110" s="8" t="s">
        <v>90</v>
      </c>
      <c r="B110" s="8"/>
      <c r="C110" s="9"/>
      <c r="D110" s="9"/>
      <c r="E110" s="26">
        <v>7065</v>
      </c>
      <c r="F110" s="27" t="s">
        <v>80</v>
      </c>
    </row>
    <row r="111" spans="1:6" s="6" customFormat="1" x14ac:dyDescent="0.35">
      <c r="A111" s="8" t="s">
        <v>91</v>
      </c>
      <c r="B111" s="8"/>
      <c r="C111" s="9"/>
      <c r="D111" s="9"/>
      <c r="E111" s="26">
        <f>E109-E110</f>
        <v>3091.3676122123234</v>
      </c>
      <c r="F111" s="27" t="s">
        <v>80</v>
      </c>
    </row>
    <row r="112" spans="1:6" s="6" customFormat="1" x14ac:dyDescent="0.35">
      <c r="C112" s="7"/>
      <c r="D112" s="7"/>
      <c r="F112" s="7"/>
    </row>
    <row r="114" spans="1:7" x14ac:dyDescent="0.35">
      <c r="A114" s="11" t="s">
        <v>73</v>
      </c>
      <c r="B114"/>
      <c r="C114"/>
    </row>
    <row r="115" spans="1:7" x14ac:dyDescent="0.35">
      <c r="A115" s="29" t="s">
        <v>81</v>
      </c>
      <c r="B115" s="30"/>
      <c r="C115" s="31"/>
      <c r="D115" s="31" t="s">
        <v>82</v>
      </c>
      <c r="E115" s="29"/>
      <c r="F115" s="32"/>
      <c r="G115" s="21"/>
    </row>
    <row r="116" spans="1:7" x14ac:dyDescent="0.35">
      <c r="A116" s="29" t="s">
        <v>81</v>
      </c>
      <c r="B116" s="30"/>
      <c r="C116" s="31"/>
      <c r="D116" s="31" t="s">
        <v>83</v>
      </c>
      <c r="E116" s="29"/>
      <c r="F116" s="32"/>
      <c r="G116" s="21"/>
    </row>
    <row r="117" spans="1:7" x14ac:dyDescent="0.35">
      <c r="A117" s="15"/>
      <c r="B117" s="8"/>
      <c r="C117" s="9"/>
      <c r="D117" s="9"/>
      <c r="E117" s="15"/>
      <c r="F117" s="28"/>
    </row>
    <row r="118" spans="1:7" x14ac:dyDescent="0.35">
      <c r="A118" s="12" t="s">
        <v>74</v>
      </c>
      <c r="B118" s="8"/>
      <c r="C118" s="9"/>
      <c r="D118" s="9"/>
      <c r="E118" s="15"/>
      <c r="F118" s="28"/>
    </row>
    <row r="119" spans="1:7" x14ac:dyDescent="0.35">
      <c r="A119" s="29" t="s">
        <v>77</v>
      </c>
      <c r="B119" s="30"/>
      <c r="C119" s="31"/>
      <c r="D119" s="9"/>
      <c r="E119" s="15"/>
      <c r="F119" s="28"/>
    </row>
    <row r="120" spans="1:7" x14ac:dyDescent="0.35">
      <c r="A120" s="29" t="s">
        <v>75</v>
      </c>
      <c r="B120" s="30" t="s">
        <v>84</v>
      </c>
      <c r="C120" s="31"/>
      <c r="D120" s="9"/>
      <c r="E120" s="15"/>
      <c r="F120" s="28"/>
    </row>
    <row r="121" spans="1:7" x14ac:dyDescent="0.35">
      <c r="A121" s="29" t="s">
        <v>86</v>
      </c>
      <c r="B121" s="31">
        <v>10001</v>
      </c>
      <c r="C121" s="31"/>
      <c r="D121" s="9"/>
      <c r="E121" s="15"/>
      <c r="F121" s="28"/>
    </row>
    <row r="122" spans="1:7" x14ac:dyDescent="0.35">
      <c r="A122" s="29" t="s">
        <v>76</v>
      </c>
      <c r="B122" s="30" t="s">
        <v>87</v>
      </c>
      <c r="C122" s="31"/>
      <c r="D122" s="9"/>
      <c r="E122" s="15"/>
      <c r="F122" s="28"/>
    </row>
    <row r="123" spans="1:7" x14ac:dyDescent="0.35">
      <c r="A123" s="29" t="s">
        <v>85</v>
      </c>
      <c r="B123" s="30" t="s">
        <v>88</v>
      </c>
      <c r="C123" s="31"/>
      <c r="D123" s="9"/>
      <c r="E123" s="15"/>
      <c r="F123" s="28"/>
    </row>
  </sheetData>
  <autoFilter ref="A9:F110"/>
  <sortState ref="A10:F108">
    <sortCondition ref="A10:A108"/>
    <sortCondition ref="B10:B108"/>
  </sortState>
  <mergeCells count="3">
    <mergeCell ref="A109:D109"/>
    <mergeCell ref="D1:F2"/>
    <mergeCell ref="A3:F3"/>
  </mergeCells>
  <conditionalFormatting sqref="A10:F108">
    <cfRule type="expression" dxfId="0" priority="1">
      <formula>NOT($G10)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Frýbová</dc:creator>
  <cp:lastModifiedBy>Eva Frýbová</cp:lastModifiedBy>
  <cp:lastPrinted>2022-06-13T21:58:06Z</cp:lastPrinted>
  <dcterms:created xsi:type="dcterms:W3CDTF">2022-06-01T13:29:29Z</dcterms:created>
  <dcterms:modified xsi:type="dcterms:W3CDTF">2022-06-13T21:58:12Z</dcterms:modified>
</cp:coreProperties>
</file>